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2\ข้อ 2 รายงานประจำเดือนปี 2568\"/>
    </mc:Choice>
  </mc:AlternateContent>
  <xr:revisionPtr revIDLastSave="0" documentId="13_ncr:1_{7285CB66-FFAD-48CA-A06C-5E6BAED10C0E}" xr6:coauthVersionLast="46" xr6:coauthVersionMax="47" xr10:uidLastSave="{00000000-0000-0000-0000-000000000000}"/>
  <bookViews>
    <workbookView xWindow="6915" yWindow="45" windowWidth="21810" windowHeight="15345" xr2:uid="{DAB02B38-49F4-4C28-9D2B-133286F6D52A}"/>
  </bookViews>
  <sheets>
    <sheet name="ตุลาคม 2567" sheetId="21" r:id="rId1"/>
  </sheets>
  <definedNames>
    <definedName name="_xlnm.Print_Titles" localSheetId="0">'ตุลาคม 2567'!$1:$7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1" l="1"/>
  <c r="D8" i="21"/>
  <c r="I13" i="21"/>
  <c r="H13" i="21"/>
  <c r="G13" i="21"/>
  <c r="D13" i="21"/>
  <c r="I12" i="21"/>
  <c r="H12" i="21"/>
  <c r="G12" i="21"/>
  <c r="D12" i="21"/>
  <c r="I11" i="21"/>
  <c r="H11" i="21"/>
  <c r="G11" i="21"/>
  <c r="I10" i="21"/>
  <c r="H10" i="21"/>
  <c r="G10" i="21"/>
  <c r="D10" i="21"/>
  <c r="I9" i="21"/>
  <c r="H9" i="21"/>
  <c r="G9" i="21"/>
  <c r="D9" i="21"/>
  <c r="I8" i="21"/>
  <c r="H8" i="21"/>
  <c r="G8" i="21"/>
</calcChain>
</file>

<file path=xl/sharedStrings.xml><?xml version="1.0" encoding="utf-8"?>
<sst xmlns="http://schemas.openxmlformats.org/spreadsheetml/2006/main" count="49" uniqueCount="35">
  <si>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</si>
  <si>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</si>
  <si>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</si>
  <si>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</si>
  <si>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</si>
  <si>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</si>
  <si>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</si>
  <si>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</si>
  <si>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</si>
  <si>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</si>
  <si>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</si>
  <si>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</si>
  <si>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</si>
  <si>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เลขที่และวันที่ของสัญญา
หรือข้อตกลงในการซื้อ
หรือจ้าง</t>
  </si>
  <si>
    <t>ร้านบัณฑิต
เคหะภัณฑ์</t>
  </si>
  <si>
    <t>ร้านบ่อทอง
อิงค์เจ็ท</t>
  </si>
  <si>
    <t>อู่อ้นการช่าง</t>
  </si>
  <si>
    <t>นายสุชาติ  
กาญจนปรีดา</t>
  </si>
  <si>
    <t>ซื้อวัสดุยานพาหนะและขนส่ง 
สำหรับรถจักรยานยนต์ 1 กท 6110 ชบ</t>
  </si>
  <si>
    <t>ซื้อวัสดุเชื้อเพลิงและหล่อลื่น
สำหรับรถจักรยานยนต์  1 กท 6110 ชบ</t>
  </si>
  <si>
    <t>จ้างทำป้ายไวนิล เนื่องในวันคล้ายวันสวรรคต
พระบาทสมเด็จพระชรมชนกาธิเบศร มหาภูมิพลอดุลยเดชมหาราช บรมนาถบพิตร</t>
  </si>
  <si>
    <t>จ้างซ่อมแซมรถยนต์ส่วนกลางรถยนต์ส่วนกลาง
ทะเบียน กธ 4806 ชบ จำนวน 4 รายการ</t>
  </si>
  <si>
    <t>จ้างบำรุงรักษาและซ่อมแซมรถยนต์ส่วนกลาง
ทะเบียน 84-6501 ชบ จำนวน 6 รายการ</t>
  </si>
  <si>
    <t>จ้างบำรุงรักษาและซ่อมแซมคอมพิวเตอร์
หมายเลขครุภัณฑ์ 416-65-0005</t>
  </si>
  <si>
    <t>บจก.ฟอร์ยูออล์ล</t>
  </si>
  <si>
    <t>วิธีจัดซื้อ/
จัดจ้าง</t>
  </si>
  <si>
    <t>เฉพาะเจาะจง</t>
  </si>
  <si>
    <t>แบบสรุปผลการดำเนินการจัดซื้อจัดจ้างในรอบเดือน ตุลาคม 2567</t>
  </si>
  <si>
    <t>วันที่  5 เดือน  พฤศจิกายน  พ.ศ. 2567</t>
  </si>
  <si>
    <t>ใบสั่งซื้อ
4/2568</t>
  </si>
  <si>
    <t>ใบสั่งซื้อ
5/2568</t>
  </si>
  <si>
    <t>ใบสั่งจ้าง
5/2568</t>
  </si>
  <si>
    <t>ใบสั่งจ้าง
11/2568</t>
  </si>
  <si>
    <t>ใบสั่งจ้าง
12/2568</t>
  </si>
  <si>
    <t>ใบสั่งจ้าง
14/2568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</si>
</sst>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3" fontId="5" fillId="0" borderId="0" xfId="1" applyFont="1" applyAlignment="1">
      <alignment horizontal="right" vertical="top"/>
    </xf>
    <xf numFmtId="43" fontId="5" fillId="0" borderId="0" xfId="1" applyFont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7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1FE7-663F-4EBB-9DF5-C76DD2792025}">
  <dimension ref="A1:L13"/>
  <sheetViews>
    <sheetView tabSelected="1" topLeftCell="A4" zoomScale="120" zoomScaleNormal="120" workbookViewId="0">
      <selection activeCell="K13" sqref="K13"/>
    </sheetView>
  </sheetViews>
  <sheetFormatPr defaultRowHeight="18.75" x14ac:dyDescent="0.2"/>
  <cols>
    <col min="1" max="1" width="4.875" style="1" customWidth="1"/>
    <col min="2" max="2" width="29.625" style="2" customWidth="1"/>
    <col min="3" max="4" width="10.125" style="6" customWidth="1"/>
    <col min="5" max="5" width="9" style="6" customWidth="1"/>
    <col min="6" max="6" width="10.625" style="1" customWidth="1"/>
    <col min="7" max="7" width="9.75" style="12" customWidth="1"/>
    <col min="8" max="8" width="10.125" style="1" customWidth="1"/>
    <col min="9" max="9" width="9.375" style="12" customWidth="1"/>
    <col min="10" max="10" width="16" style="1" customWidth="1"/>
    <col min="11" max="12" width="8" style="1" customWidth="1"/>
    <col min="13" max="16384" width="9" style="1"/>
  </cols>
  <sheetData>
    <row r="1" spans="1:12" s="18" customFormat="1" x14ac:dyDescent="0.2">
      <c r="B1" s="19"/>
      <c r="C1" s="20"/>
      <c r="D1" s="20"/>
      <c r="E1" s="20"/>
      <c r="G1" s="21"/>
      <c r="I1" s="21"/>
      <c r="L1" s="18" t="s">
        <v>10</v>
      </c>
    </row>
    <row r="2" spans="1:12" s="18" customFormat="1" x14ac:dyDescent="0.2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18" customForma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s="18" customFormat="1" ht="18" customHeight="1" x14ac:dyDescent="0.2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3" customFormat="1" ht="6" customHeight="1" x14ac:dyDescent="0.2">
      <c r="C5" s="5"/>
      <c r="D5" s="5"/>
      <c r="E5" s="5"/>
      <c r="G5" s="11"/>
      <c r="I5" s="11"/>
    </row>
    <row r="6" spans="1:12" ht="55.5" customHeight="1" x14ac:dyDescent="0.2">
      <c r="A6" s="26" t="s">
        <v>12</v>
      </c>
      <c r="B6" s="27" t="s">
        <v>1</v>
      </c>
      <c r="C6" s="28" t="s">
        <v>7</v>
      </c>
      <c r="D6" s="28" t="s">
        <v>2</v>
      </c>
      <c r="E6" s="29" t="s">
        <v>25</v>
      </c>
      <c r="F6" s="26" t="s">
        <v>5</v>
      </c>
      <c r="G6" s="26"/>
      <c r="H6" s="26" t="s">
        <v>5</v>
      </c>
      <c r="I6" s="26"/>
      <c r="J6" s="26" t="s">
        <v>8</v>
      </c>
      <c r="K6" s="23" t="s">
        <v>13</v>
      </c>
      <c r="L6" s="24"/>
    </row>
    <row r="7" spans="1:12" ht="37.5" x14ac:dyDescent="0.2">
      <c r="A7" s="27"/>
      <c r="B7" s="27"/>
      <c r="C7" s="28"/>
      <c r="D7" s="28"/>
      <c r="E7" s="30"/>
      <c r="F7" s="4" t="s">
        <v>3</v>
      </c>
      <c r="G7" s="10" t="s">
        <v>4</v>
      </c>
      <c r="H7" s="4" t="s">
        <v>3</v>
      </c>
      <c r="I7" s="10" t="s">
        <v>4</v>
      </c>
      <c r="J7" s="27"/>
      <c r="K7" s="7" t="s">
        <v>11</v>
      </c>
      <c r="L7" s="4" t="s">
        <v>6</v>
      </c>
    </row>
    <row r="8" spans="1:12" ht="50.25" customHeight="1" x14ac:dyDescent="0.2">
      <c r="A8" s="8">
        <v>1</v>
      </c>
      <c r="B8" s="22" t="s">
        <v>18</v>
      </c>
      <c r="C8" s="17">
        <v>1190</v>
      </c>
      <c r="D8" s="17">
        <f>C8</f>
        <v>1190</v>
      </c>
      <c r="E8" s="16" t="s">
        <v>26</v>
      </c>
      <c r="F8" s="9" t="s">
        <v>17</v>
      </c>
      <c r="G8" s="16">
        <f t="shared" ref="G8:G13" si="0">C8</f>
        <v>1190</v>
      </c>
      <c r="H8" s="9" t="str">
        <f t="shared" ref="H8:H12" si="1">F8</f>
        <v>นายสุชาติ  
กาญจนปรีดา</v>
      </c>
      <c r="I8" s="16">
        <f t="shared" ref="I8:I13" si="2">C8</f>
        <v>1190</v>
      </c>
      <c r="J8" s="9" t="s">
        <v>9</v>
      </c>
      <c r="K8" s="15" t="s">
        <v>29</v>
      </c>
      <c r="L8" s="13">
        <v>243922</v>
      </c>
    </row>
    <row r="9" spans="1:12" ht="50.25" customHeight="1" x14ac:dyDescent="0.2">
      <c r="A9" s="8">
        <v>2</v>
      </c>
      <c r="B9" s="14" t="s">
        <v>19</v>
      </c>
      <c r="C9" s="17">
        <v>2280</v>
      </c>
      <c r="D9" s="17">
        <f t="shared" ref="D9:D13" si="3">C9</f>
        <v>2280</v>
      </c>
      <c r="E9" s="16" t="s">
        <v>26</v>
      </c>
      <c r="F9" s="9" t="s">
        <v>14</v>
      </c>
      <c r="G9" s="16">
        <f t="shared" si="0"/>
        <v>2280</v>
      </c>
      <c r="H9" s="9" t="str">
        <f t="shared" si="1"/>
        <v>ร้านบัณฑิต
เคหะภัณฑ์</v>
      </c>
      <c r="I9" s="16">
        <f t="shared" si="2"/>
        <v>2280</v>
      </c>
      <c r="J9" s="9" t="s">
        <v>9</v>
      </c>
      <c r="K9" s="15" t="s">
        <v>30</v>
      </c>
      <c r="L9" s="13">
        <v>243922</v>
      </c>
    </row>
    <row r="10" spans="1:12" ht="50.25" customHeight="1" x14ac:dyDescent="0.2">
      <c r="A10" s="8">
        <v>3</v>
      </c>
      <c r="B10" s="14" t="s">
        <v>20</v>
      </c>
      <c r="C10" s="17">
        <v>1843</v>
      </c>
      <c r="D10" s="17">
        <f t="shared" si="3"/>
        <v>1843</v>
      </c>
      <c r="E10" s="16" t="s">
        <v>26</v>
      </c>
      <c r="F10" s="9" t="s">
        <v>15</v>
      </c>
      <c r="G10" s="16">
        <f t="shared" si="0"/>
        <v>1843</v>
      </c>
      <c r="H10" s="9" t="str">
        <f t="shared" si="1"/>
        <v>ร้านบ่อทอง
อิงค์เจ็ท</v>
      </c>
      <c r="I10" s="16">
        <f t="shared" si="2"/>
        <v>1843</v>
      </c>
      <c r="J10" s="9" t="s">
        <v>9</v>
      </c>
      <c r="K10" s="15" t="s">
        <v>31</v>
      </c>
      <c r="L10" s="13">
        <v>243900</v>
      </c>
    </row>
    <row r="11" spans="1:12" ht="48.75" customHeight="1" x14ac:dyDescent="0.2">
      <c r="A11" s="8">
        <v>4</v>
      </c>
      <c r="B11" s="14" t="s">
        <v>21</v>
      </c>
      <c r="C11" s="17">
        <v>4340</v>
      </c>
      <c r="D11" s="17">
        <f>C11</f>
        <v>4340</v>
      </c>
      <c r="E11" s="16" t="s">
        <v>26</v>
      </c>
      <c r="F11" s="9" t="s">
        <v>16</v>
      </c>
      <c r="G11" s="16">
        <f t="shared" si="0"/>
        <v>4340</v>
      </c>
      <c r="H11" s="9" t="str">
        <f t="shared" si="1"/>
        <v>อู่อ้นการช่าง</v>
      </c>
      <c r="I11" s="16">
        <f t="shared" si="2"/>
        <v>4340</v>
      </c>
      <c r="J11" s="9" t="s">
        <v>9</v>
      </c>
      <c r="K11" s="15" t="s">
        <v>32</v>
      </c>
      <c r="L11" s="13">
        <v>243916</v>
      </c>
    </row>
    <row r="12" spans="1:12" ht="49.5" customHeight="1" x14ac:dyDescent="0.2">
      <c r="A12" s="8">
        <v>5</v>
      </c>
      <c r="B12" s="14" t="s">
        <v>22</v>
      </c>
      <c r="C12" s="17">
        <v>4045</v>
      </c>
      <c r="D12" s="17">
        <f t="shared" si="3"/>
        <v>4045</v>
      </c>
      <c r="E12" s="16" t="s">
        <v>26</v>
      </c>
      <c r="F12" s="9" t="s">
        <v>16</v>
      </c>
      <c r="G12" s="16">
        <f t="shared" si="0"/>
        <v>4045</v>
      </c>
      <c r="H12" s="9" t="str">
        <f t="shared" si="1"/>
        <v>อู่อ้นการช่าง</v>
      </c>
      <c r="I12" s="16">
        <f t="shared" si="2"/>
        <v>4045</v>
      </c>
      <c r="J12" s="9" t="s">
        <v>9</v>
      </c>
      <c r="K12" s="15" t="s">
        <v>33</v>
      </c>
      <c r="L12" s="13">
        <v>243921</v>
      </c>
    </row>
    <row r="13" spans="1:12" ht="48.75" customHeight="1" x14ac:dyDescent="0.2">
      <c r="A13" s="8">
        <v>6</v>
      </c>
      <c r="B13" s="14" t="s">
        <v>23</v>
      </c>
      <c r="C13" s="17">
        <v>3745</v>
      </c>
      <c r="D13" s="17">
        <f t="shared" si="3"/>
        <v>3745</v>
      </c>
      <c r="E13" s="16" t="s">
        <v>26</v>
      </c>
      <c r="F13" s="9" t="s">
        <v>24</v>
      </c>
      <c r="G13" s="16">
        <f t="shared" si="0"/>
        <v>3745</v>
      </c>
      <c r="H13" s="9" t="str">
        <f>F13</f>
        <v>บจก.ฟอร์ยูออล์ล</v>
      </c>
      <c r="I13" s="16">
        <f t="shared" si="2"/>
        <v>3745</v>
      </c>
      <c r="J13" s="9" t="s">
        <v>9</v>
      </c>
      <c r="K13" s="15" t="s">
        <v>34</v>
      </c>
      <c r="L13" s="13">
        <v>243922</v>
      </c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2567</vt:lpstr>
      <vt:lpstr>'ตุลาคม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2025-10-07T01:41:34Z</cp:lastPrinted>
  <dcterms:created xsi:type="dcterms:W3CDTF">2021-11-02T08:13:39Z</dcterms:created>
  <dcterms:modified xsi:type="dcterms:W3CDTF">2026-05-20T06:21:31Z</dcterms:modified>
</cp:coreProperties>
</file>