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ITA 2568-2569\O11\สขร ไตรมาส 1-2 2569  จำนวน 6 เดือน\"/>
    </mc:Choice>
  </mc:AlternateContent>
  <xr:revisionPtr revIDLastSave="0" documentId="13_ncr:1_{3F997707-D34E-482F-A99C-9146F36272AA}" xr6:coauthVersionLast="46" xr6:coauthVersionMax="47" xr10:uidLastSave="{00000000-0000-0000-0000-000000000000}"/>
  <bookViews>
    <workbookView xWindow="-120" yWindow="-120" windowWidth="29040" windowHeight="15840" xr2:uid="{DAB02B38-49F4-4C28-9D2B-133286F6D52A}"/>
  </bookViews>
  <sheets>
    <sheet name="พฤศจิกายน 2568" sheetId="34" r:id="rId1"/>
  </sheets>
  <definedNames>
    <definedName name="_xlnm.Print_Titles" localSheetId="0">'พฤศจิกายน 2568'!$1:$7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34" l="1"/>
  <c r="G11" i="34"/>
  <c r="H11" i="34"/>
  <c r="I11" i="34"/>
  <c r="D12" i="34"/>
  <c r="G12" i="34"/>
  <c r="H12" i="34"/>
  <c r="I12" i="34"/>
  <c r="I10" i="34"/>
  <c r="H10" i="34"/>
  <c r="G10" i="34"/>
  <c r="D10" i="34"/>
  <c r="I9" i="34"/>
  <c r="H9" i="34"/>
  <c r="G9" i="34"/>
  <c r="D9" i="34"/>
  <c r="I8" i="34"/>
  <c r="H8" i="34"/>
  <c r="G8" i="34"/>
  <c r="D8" i="34"/>
</calcChain>
</file>

<file path=xl/sharedStrings.xml><?xml version="1.0" encoding="utf-8"?>
<sst xmlns="http://schemas.openxmlformats.org/spreadsheetml/2006/main" count="44" uniqueCount="31">
  <si>
    <t>องค์การบริหารส่วนตำบลบ่อทอง</t>
  </si>
  <si>
    <t>งานที่จัดซื้อหรือจัดจ้าง</t>
  </si>
  <si>
    <t>ราคากลาง
(บาท)</t>
  </si>
  <si>
    <t>รายชื่อ</t>
  </si>
  <si>
    <t>ราคาที่เสนอ
(บาท)</t>
  </si>
  <si>
    <t>รายชื่อผู้เสนอ
หรือราคาที่เสนอ</t>
  </si>
  <si>
    <t>วันที่</t>
  </si>
  <si>
    <t>วงเงินที่จัดซื้อ
หรือจัดจ้าง
(บาท)</t>
  </si>
  <si>
    <t>เหตุผลที่คัดเลือก
โดยสรุป</t>
  </si>
  <si>
    <t>มีคุณสมบัติถูกต้องครบถ้วน
และเสนอราคาต่ำสุด
ภายในวงเงินงบประมาณ</t>
  </si>
  <si>
    <t>สขร.1</t>
  </si>
  <si>
    <t xml:space="preserve">   เลขที่</t>
  </si>
  <si>
    <t>ลำดับ
ที่</t>
  </si>
  <si>
    <t>นางสาวกัญญารัตน์
นันทพานิช</t>
  </si>
  <si>
    <t>ซื้อวัสดุสำนักงาน สำหรับสำนักปลัด จำนวน 2 รายการ</t>
  </si>
  <si>
    <t>วันที่ 8 เดือน ธันวาคม พ.ศ. 2568</t>
  </si>
  <si>
    <t>แบบสรุปผลการดำเนินการจัดซื้อจัดจ้างในรอบเดือน พฤศจิกายน  2568</t>
  </si>
  <si>
    <t>ซื้อวัสดุสำนักงาน สำหรับสำนักปลัด จำนวน 1 รายการ</t>
  </si>
  <si>
    <t xml:space="preserve">ซื้อวัสดุสำนักงาน สำหรับสำนักปลัด จำนวน 5 รายการ </t>
  </si>
  <si>
    <t>ซื้อวัสดุสำนักงาน พระบรมฉายาลักษณ์พระบาทสมเด็จพระปรเมนทรรามาธิบดีศรีสินทรมหาวชิราลงกรณ พระวชิรเกล้าเจ้าอยู่หัว</t>
  </si>
  <si>
    <t>ร้านเอ็น.วาย.สเตชั่นเนอรี่</t>
  </si>
  <si>
    <t>จ้างซ่อมรถยนต์ส่วนกลางทะเบียน 86-6642 ชลบุรี จำนวน 5 รายการ</t>
  </si>
  <si>
    <t>ร้านอู่อ้น การช่าง</t>
  </si>
  <si>
    <t>วิธีซื้อ/จ้าง</t>
  </si>
  <si>
    <t>เฉพาะเจาะจง</t>
  </si>
  <si>
    <t>เลขที่และวันที่
ของสัญญาหรือข้อตกลงในการซื้อหรือจ้าง</t>
  </si>
  <si>
    <t>ใบสั่งซื้อ
6/2569</t>
  </si>
  <si>
    <t>ใบสั่งซื้อ
8/2569</t>
  </si>
  <si>
    <t>ใบสั่งซื้อ
9/2569</t>
  </si>
  <si>
    <t>ใบสั่งซื้อ
10/2569</t>
  </si>
  <si>
    <t>ใบสั่งจ้าง
31/2569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</si>
</sst>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D01041E]d\ mmm\ 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3"/>
      <color theme="1"/>
      <name val="TH SarabunIT๙"/>
      <family val="2"/>
    </font>
    <font>
      <sz val="12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43" fontId="3" fillId="0" borderId="0" xfId="1" applyFont="1" applyAlignment="1">
      <alignment horizontal="right" vertical="top"/>
    </xf>
    <xf numFmtId="43" fontId="2" fillId="0" borderId="0" xfId="1" applyFont="1" applyAlignment="1">
      <alignment horizontal="right" vertical="top"/>
    </xf>
    <xf numFmtId="0" fontId="3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43" fontId="2" fillId="0" borderId="1" xfId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 wrapText="1"/>
    </xf>
    <xf numFmtId="43" fontId="3" fillId="0" borderId="0" xfId="1" applyFont="1" applyAlignment="1">
      <alignment horizontal="center" vertical="top"/>
    </xf>
    <xf numFmtId="43" fontId="2" fillId="0" borderId="1" xfId="1" applyFont="1" applyBorder="1" applyAlignment="1">
      <alignment horizontal="center" vertical="top"/>
    </xf>
    <xf numFmtId="43" fontId="2" fillId="0" borderId="0" xfId="1" applyFont="1" applyAlignment="1">
      <alignment horizontal="center" vertical="top"/>
    </xf>
    <xf numFmtId="187" fontId="5" fillId="0" borderId="1" xfId="0" applyNumberFormat="1" applyFont="1" applyBorder="1" applyAlignment="1">
      <alignment horizontal="center" vertical="top"/>
    </xf>
    <xf numFmtId="49" fontId="5" fillId="0" borderId="4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43" fontId="3" fillId="0" borderId="1" xfId="1" applyFont="1" applyBorder="1" applyAlignment="1">
      <alignment horizontal="center" vertical="top" wrapText="1"/>
    </xf>
    <xf numFmtId="43" fontId="3" fillId="0" borderId="5" xfId="1" applyFont="1" applyBorder="1" applyAlignment="1">
      <alignment horizontal="center" vertical="top" wrapText="1"/>
    </xf>
    <xf numFmtId="43" fontId="3" fillId="0" borderId="6" xfId="1" applyFont="1" applyBorder="1" applyAlignment="1">
      <alignment horizontal="center" vertical="top" wrapText="1"/>
    </xf>
    <xf numFmtId="43" fontId="5" fillId="0" borderId="1" xfId="1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13D2A-80C5-489F-9BD8-1B12A85A8728}">
  <dimension ref="A1:L12"/>
  <sheetViews>
    <sheetView tabSelected="1" zoomScaleNormal="100" workbookViewId="0">
      <selection activeCell="B9" sqref="B9"/>
    </sheetView>
  </sheetViews>
  <sheetFormatPr defaultRowHeight="18.75" x14ac:dyDescent="0.2"/>
  <cols>
    <col min="1" max="1" width="4.875" style="1" customWidth="1"/>
    <col min="2" max="2" width="29.75" style="2" customWidth="1"/>
    <col min="3" max="3" width="10.125" style="7" customWidth="1"/>
    <col min="4" max="4" width="9.5" style="7" customWidth="1"/>
    <col min="5" max="5" width="9.25" style="7" customWidth="1"/>
    <col min="6" max="6" width="11" style="1" customWidth="1"/>
    <col min="7" max="7" width="10" style="17" customWidth="1"/>
    <col min="8" max="8" width="11.375" style="1" customWidth="1"/>
    <col min="9" max="9" width="9.875" style="17" customWidth="1"/>
    <col min="10" max="10" width="15.375" style="1" customWidth="1"/>
    <col min="11" max="11" width="7.125" style="1" customWidth="1"/>
    <col min="12" max="12" width="7.625" style="1" customWidth="1"/>
    <col min="13" max="16384" width="9" style="1"/>
  </cols>
  <sheetData>
    <row r="1" spans="1:12" s="3" customFormat="1" x14ac:dyDescent="0.2">
      <c r="B1" s="4"/>
      <c r="C1" s="6"/>
      <c r="D1" s="6"/>
      <c r="E1" s="6"/>
      <c r="G1" s="15"/>
      <c r="I1" s="15"/>
      <c r="L1" s="3" t="s">
        <v>10</v>
      </c>
    </row>
    <row r="2" spans="1:12" s="3" customFormat="1" x14ac:dyDescent="0.2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s="3" customFormat="1" x14ac:dyDescent="0.2">
      <c r="A3" s="22" t="s"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s="3" customFormat="1" ht="18" customHeight="1" x14ac:dyDescent="0.2">
      <c r="A4" s="22" t="s">
        <v>15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2" s="3" customFormat="1" ht="6" customHeight="1" x14ac:dyDescent="0.2">
      <c r="C5" s="6"/>
      <c r="D5" s="6"/>
      <c r="E5" s="6"/>
      <c r="G5" s="15"/>
      <c r="I5" s="15"/>
    </row>
    <row r="6" spans="1:12" ht="55.5" customHeight="1" x14ac:dyDescent="0.2">
      <c r="A6" s="23" t="s">
        <v>12</v>
      </c>
      <c r="B6" s="24" t="s">
        <v>1</v>
      </c>
      <c r="C6" s="25" t="s">
        <v>7</v>
      </c>
      <c r="D6" s="25" t="s">
        <v>2</v>
      </c>
      <c r="E6" s="26" t="s">
        <v>23</v>
      </c>
      <c r="F6" s="23" t="s">
        <v>5</v>
      </c>
      <c r="G6" s="23"/>
      <c r="H6" s="23" t="s">
        <v>5</v>
      </c>
      <c r="I6" s="23"/>
      <c r="J6" s="23" t="s">
        <v>8</v>
      </c>
      <c r="K6" s="20" t="s">
        <v>25</v>
      </c>
      <c r="L6" s="21"/>
    </row>
    <row r="7" spans="1:12" ht="37.5" x14ac:dyDescent="0.2">
      <c r="A7" s="24"/>
      <c r="B7" s="24"/>
      <c r="C7" s="25"/>
      <c r="D7" s="25"/>
      <c r="E7" s="27"/>
      <c r="F7" s="5" t="s">
        <v>3</v>
      </c>
      <c r="G7" s="14" t="s">
        <v>4</v>
      </c>
      <c r="H7" s="5" t="s">
        <v>3</v>
      </c>
      <c r="I7" s="14" t="s">
        <v>4</v>
      </c>
      <c r="J7" s="24"/>
      <c r="K7" s="8" t="s">
        <v>11</v>
      </c>
      <c r="L7" s="5" t="s">
        <v>6</v>
      </c>
    </row>
    <row r="8" spans="1:12" ht="77.25" customHeight="1" x14ac:dyDescent="0.2">
      <c r="A8" s="9">
        <v>1</v>
      </c>
      <c r="B8" s="10" t="s">
        <v>17</v>
      </c>
      <c r="C8" s="11">
        <v>950</v>
      </c>
      <c r="D8" s="11">
        <f t="shared" ref="D8:D10" si="0">C8</f>
        <v>950</v>
      </c>
      <c r="E8" s="28" t="s">
        <v>24</v>
      </c>
      <c r="F8" s="13" t="s">
        <v>13</v>
      </c>
      <c r="G8" s="16">
        <f t="shared" ref="G8:G10" si="1">C8</f>
        <v>950</v>
      </c>
      <c r="H8" s="13" t="str">
        <f t="shared" ref="H8:H9" si="2">F8</f>
        <v>นางสาวกัญญารัตน์
นันทพานิช</v>
      </c>
      <c r="I8" s="16">
        <f t="shared" ref="I8:I10" si="3">C8</f>
        <v>950</v>
      </c>
      <c r="J8" s="13" t="s">
        <v>9</v>
      </c>
      <c r="K8" s="19" t="s">
        <v>26</v>
      </c>
      <c r="L8" s="18">
        <v>244293</v>
      </c>
    </row>
    <row r="9" spans="1:12" ht="50.25" customHeight="1" x14ac:dyDescent="0.2">
      <c r="A9" s="9">
        <v>2</v>
      </c>
      <c r="B9" s="10" t="s">
        <v>18</v>
      </c>
      <c r="C9" s="11">
        <v>4044</v>
      </c>
      <c r="D9" s="11">
        <f t="shared" si="0"/>
        <v>4044</v>
      </c>
      <c r="E9" s="28" t="s">
        <v>24</v>
      </c>
      <c r="F9" s="13" t="s">
        <v>13</v>
      </c>
      <c r="G9" s="16">
        <f t="shared" si="1"/>
        <v>4044</v>
      </c>
      <c r="H9" s="13" t="str">
        <f t="shared" si="2"/>
        <v>นางสาวกัญญารัตน์
นันทพานิช</v>
      </c>
      <c r="I9" s="16">
        <f t="shared" si="3"/>
        <v>4044</v>
      </c>
      <c r="J9" s="13" t="s">
        <v>9</v>
      </c>
      <c r="K9" s="19" t="s">
        <v>27</v>
      </c>
      <c r="L9" s="18">
        <v>244298</v>
      </c>
    </row>
    <row r="10" spans="1:12" ht="56.25" customHeight="1" x14ac:dyDescent="0.2">
      <c r="A10" s="9">
        <v>3</v>
      </c>
      <c r="B10" s="10" t="s">
        <v>19</v>
      </c>
      <c r="C10" s="11">
        <v>2500</v>
      </c>
      <c r="D10" s="11">
        <f t="shared" si="0"/>
        <v>2500</v>
      </c>
      <c r="E10" s="28" t="s">
        <v>24</v>
      </c>
      <c r="F10" s="12" t="s">
        <v>20</v>
      </c>
      <c r="G10" s="16">
        <f t="shared" si="1"/>
        <v>2500</v>
      </c>
      <c r="H10" s="12" t="str">
        <f>F10</f>
        <v>ร้านเอ็น.วาย.สเตชั่นเนอรี่</v>
      </c>
      <c r="I10" s="16">
        <f t="shared" si="3"/>
        <v>2500</v>
      </c>
      <c r="J10" s="13" t="s">
        <v>9</v>
      </c>
      <c r="K10" s="19" t="s">
        <v>28</v>
      </c>
      <c r="L10" s="18">
        <v>244307</v>
      </c>
    </row>
    <row r="11" spans="1:12" ht="47.25" x14ac:dyDescent="0.2">
      <c r="A11" s="9">
        <v>4</v>
      </c>
      <c r="B11" s="10" t="s">
        <v>14</v>
      </c>
      <c r="C11" s="11">
        <v>1680</v>
      </c>
      <c r="D11" s="11">
        <f t="shared" ref="D11:D12" si="4">C11</f>
        <v>1680</v>
      </c>
      <c r="E11" s="28" t="s">
        <v>24</v>
      </c>
      <c r="F11" s="12" t="s">
        <v>13</v>
      </c>
      <c r="G11" s="16">
        <f t="shared" ref="G11:G12" si="5">C11</f>
        <v>1680</v>
      </c>
      <c r="H11" s="12" t="str">
        <f t="shared" ref="H11:H12" si="6">F11</f>
        <v>นางสาวกัญญารัตน์
นันทพานิช</v>
      </c>
      <c r="I11" s="16">
        <f t="shared" ref="I11:I12" si="7">C11</f>
        <v>1680</v>
      </c>
      <c r="J11" s="13" t="s">
        <v>9</v>
      </c>
      <c r="K11" s="19" t="s">
        <v>29</v>
      </c>
      <c r="L11" s="18">
        <v>244309</v>
      </c>
    </row>
    <row r="12" spans="1:12" ht="47.25" x14ac:dyDescent="0.2">
      <c r="A12" s="9">
        <v>5</v>
      </c>
      <c r="B12" s="10" t="s">
        <v>21</v>
      </c>
      <c r="C12" s="11">
        <v>2910</v>
      </c>
      <c r="D12" s="11">
        <f t="shared" si="4"/>
        <v>2910</v>
      </c>
      <c r="E12" s="28" t="s">
        <v>24</v>
      </c>
      <c r="F12" s="12" t="s">
        <v>22</v>
      </c>
      <c r="G12" s="16">
        <f t="shared" si="5"/>
        <v>2910</v>
      </c>
      <c r="H12" s="12" t="str">
        <f t="shared" si="6"/>
        <v>ร้านอู่อ้น การช่าง</v>
      </c>
      <c r="I12" s="16">
        <f t="shared" si="7"/>
        <v>2910</v>
      </c>
      <c r="J12" s="13" t="s">
        <v>9</v>
      </c>
      <c r="K12" s="19" t="s">
        <v>30</v>
      </c>
      <c r="L12" s="18">
        <v>244315</v>
      </c>
    </row>
  </sheetData>
  <mergeCells count="12">
    <mergeCell ref="K6:L6"/>
    <mergeCell ref="A2:L2"/>
    <mergeCell ref="A3:L3"/>
    <mergeCell ref="A4:L4"/>
    <mergeCell ref="A6:A7"/>
    <mergeCell ref="B6:B7"/>
    <mergeCell ref="C6:C7"/>
    <mergeCell ref="D6:D7"/>
    <mergeCell ref="F6:G6"/>
    <mergeCell ref="H6:I6"/>
    <mergeCell ref="J6:J7"/>
    <mergeCell ref="E6:E7"/>
  </mergeCells>
  <phoneticPr fontId="6" type="noConversion"/>
  <pageMargins left="7.874015748031496E-2" right="7.874015748031496E-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พฤศจิกายน 2568</vt:lpstr>
      <vt:lpstr>'พฤศจิกายน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OSwindows</cp:lastModifiedBy>
  <cp:lastPrinted>2026-05-20T03:48:27Z</cp:lastPrinted>
  <dcterms:created xsi:type="dcterms:W3CDTF">2021-11-02T08:13:39Z</dcterms:created>
  <dcterms:modified xsi:type="dcterms:W3CDTF">2026-05-20T03:50:15Z</dcterms:modified>
</cp:coreProperties>
</file>